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8640" activeTab="1"/>
  </bookViews>
  <sheets>
    <sheet name="2022" sheetId="1" r:id="rId1"/>
    <sheet name="2023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<sst xmlns="http://schemas.openxmlformats.org/spreadsheetml/2006/main" count="51" uniqueCount="32">
  <si>
    <t>Djupviks Samfällighetsförening</t>
  </si>
  <si>
    <t>KOSTNADER</t>
  </si>
  <si>
    <t>Vägunderhåll</t>
  </si>
  <si>
    <t>Arvoden och löner</t>
  </si>
  <si>
    <t>Sociala kostnader</t>
  </si>
  <si>
    <t>Kostnader badbrygga</t>
  </si>
  <si>
    <t>Övriga kostn/avskrivn</t>
  </si>
  <si>
    <t>INTÄKTER</t>
  </si>
  <si>
    <t>Reserverade vägavgifter</t>
  </si>
  <si>
    <t>Statligt bidrag</t>
  </si>
  <si>
    <t>Bidrag till badbrygga</t>
  </si>
  <si>
    <t>Ränteintäkter</t>
  </si>
  <si>
    <t>Övriga intäkter</t>
  </si>
  <si>
    <t>Utdebiteringskostn.</t>
  </si>
  <si>
    <t>Kommunalt vägbidrag</t>
  </si>
  <si>
    <t>Resultat</t>
  </si>
  <si>
    <t>Admin, hemsida, försäkring</t>
  </si>
  <si>
    <t>Budget 2020</t>
  </si>
  <si>
    <t>Budget 2021</t>
  </si>
  <si>
    <t>Budgetförslag till årsstämman 2021</t>
  </si>
  <si>
    <t>Budget 2022</t>
  </si>
  <si>
    <t>Utfall 2020</t>
  </si>
  <si>
    <t>Utfall 2021</t>
  </si>
  <si>
    <t>Budget 2023</t>
  </si>
  <si>
    <t>Väg nybeläggning</t>
  </si>
  <si>
    <t>Statligt bidrag underhåll</t>
  </si>
  <si>
    <t>Bidrag TRV/BEAB beläggning</t>
  </si>
  <si>
    <t>Summa</t>
  </si>
  <si>
    <t>Budgetförslag till årsstämman 2023</t>
  </si>
  <si>
    <t>Utfall 2022</t>
  </si>
  <si>
    <t>Trafiksäkerhetsåtgärder</t>
  </si>
  <si>
    <t>Budget 2024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</si>
</sst>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E30"/>
    </sheetView>
  </sheetViews>
  <sheetFormatPr defaultColWidth="9.140625" defaultRowHeight="12.75"/>
  <cols>
    <col min="1" max="1" width="23.7109375" style="0" customWidth="1"/>
    <col min="2" max="4" width="12.421875" style="0" customWidth="1"/>
    <col min="5" max="5" width="12.00390625" style="0" customWidth="1"/>
    <col min="11" max="11" width="11.00390625" style="0" bestFit="1" customWidth="1"/>
  </cols>
  <sheetData>
    <row r="1" ht="18">
      <c r="A1" s="3" t="s">
        <v>0</v>
      </c>
    </row>
    <row r="3" ht="12.75">
      <c r="A3" s="1" t="s">
        <v>19</v>
      </c>
    </row>
    <row r="4" ht="12.75">
      <c r="A4" s="4">
        <v>44392</v>
      </c>
    </row>
    <row r="6" spans="2:5" ht="12.75">
      <c r="B6" s="1" t="s">
        <v>17</v>
      </c>
      <c r="C6" s="1" t="s">
        <v>21</v>
      </c>
      <c r="D6" s="1" t="s">
        <v>18</v>
      </c>
      <c r="E6" s="1" t="s">
        <v>20</v>
      </c>
    </row>
    <row r="8" ht="12.75">
      <c r="A8" s="1" t="s">
        <v>1</v>
      </c>
    </row>
    <row r="11" spans="1:5" ht="12.75">
      <c r="A11" t="s">
        <v>2</v>
      </c>
      <c r="B11" s="2">
        <v>60000</v>
      </c>
      <c r="C11" s="2">
        <v>90746</v>
      </c>
      <c r="D11" s="2">
        <v>30000</v>
      </c>
      <c r="E11" s="2">
        <v>60000</v>
      </c>
    </row>
    <row r="12" spans="1:5" ht="12.75">
      <c r="A12" t="s">
        <v>3</v>
      </c>
      <c r="B12" s="2">
        <v>46000</v>
      </c>
      <c r="C12" s="2">
        <v>79543</v>
      </c>
      <c r="D12" s="2">
        <v>70000</v>
      </c>
      <c r="E12" s="2">
        <v>55000</v>
      </c>
    </row>
    <row r="13" spans="1:5" ht="12.75">
      <c r="A13" t="s">
        <v>4</v>
      </c>
      <c r="B13" s="2">
        <v>14000</v>
      </c>
      <c r="C13" s="2">
        <v>12645</v>
      </c>
      <c r="D13" s="2">
        <v>12000</v>
      </c>
      <c r="E13" s="2">
        <v>12000</v>
      </c>
    </row>
    <row r="14" spans="1:5" ht="12.75">
      <c r="A14" t="s">
        <v>16</v>
      </c>
      <c r="B14" s="2">
        <v>5000</v>
      </c>
      <c r="C14" s="2">
        <v>3747</v>
      </c>
      <c r="D14" s="2">
        <v>5000</v>
      </c>
      <c r="E14" s="2">
        <v>5000</v>
      </c>
    </row>
    <row r="15" spans="1:5" ht="12.75">
      <c r="A15" t="s">
        <v>5</v>
      </c>
      <c r="B15" s="2">
        <v>0</v>
      </c>
      <c r="C15" s="2">
        <v>2218</v>
      </c>
      <c r="D15" s="2">
        <v>0</v>
      </c>
      <c r="E15" s="2">
        <v>0</v>
      </c>
    </row>
    <row r="16" spans="1:5" ht="12.75">
      <c r="A16" t="s">
        <v>13</v>
      </c>
      <c r="B16" s="2">
        <v>20000</v>
      </c>
      <c r="C16" s="2">
        <v>4519</v>
      </c>
      <c r="D16" s="2">
        <v>0</v>
      </c>
      <c r="E16" s="2">
        <v>0</v>
      </c>
    </row>
    <row r="17" spans="1:5" ht="13.5" thickBot="1">
      <c r="A17" t="s">
        <v>6</v>
      </c>
      <c r="B17" s="5">
        <v>5000</v>
      </c>
      <c r="C17" s="5">
        <v>2464</v>
      </c>
      <c r="D17" s="6">
        <v>5000</v>
      </c>
      <c r="E17" s="5">
        <v>4000</v>
      </c>
    </row>
    <row r="18" spans="2:5" ht="13.5" thickTop="1">
      <c r="B18" s="2">
        <f>SUM(B11:B17)</f>
        <v>150000</v>
      </c>
      <c r="C18" s="2">
        <f>SUM(C11:C17)</f>
        <v>195882</v>
      </c>
      <c r="D18" s="2">
        <f>SUM(D11:D17)</f>
        <v>122000</v>
      </c>
      <c r="E18" s="2">
        <f>SUM(E11:E17)</f>
        <v>136000</v>
      </c>
    </row>
    <row r="20" ht="12.75">
      <c r="A20" s="1" t="s">
        <v>7</v>
      </c>
    </row>
    <row r="22" spans="1:5" ht="12.75">
      <c r="A22" t="s">
        <v>8</v>
      </c>
      <c r="B22" s="2">
        <v>90000</v>
      </c>
      <c r="C22" s="2">
        <v>123713</v>
      </c>
      <c r="D22" s="2">
        <v>55000</v>
      </c>
      <c r="E22" s="2">
        <v>63000</v>
      </c>
    </row>
    <row r="23" spans="1:5" ht="12.75">
      <c r="A23" t="s">
        <v>9</v>
      </c>
      <c r="B23" s="2">
        <v>40000</v>
      </c>
      <c r="C23" s="2">
        <v>42269</v>
      </c>
      <c r="D23" s="2">
        <v>43000</v>
      </c>
      <c r="E23" s="2">
        <v>45000</v>
      </c>
    </row>
    <row r="24" spans="1:5" ht="12.75">
      <c r="A24" t="s">
        <v>14</v>
      </c>
      <c r="B24" s="2">
        <v>22000</v>
      </c>
      <c r="C24" s="2">
        <v>29948</v>
      </c>
      <c r="D24" s="2">
        <v>25000</v>
      </c>
      <c r="E24" s="2">
        <v>30000</v>
      </c>
    </row>
    <row r="25" spans="1:5" ht="12.75">
      <c r="A25" t="s">
        <v>10</v>
      </c>
      <c r="B25" s="2">
        <v>0</v>
      </c>
      <c r="C25" s="2">
        <v>0</v>
      </c>
      <c r="D25" s="2">
        <v>0</v>
      </c>
      <c r="E25" s="2">
        <v>0</v>
      </c>
    </row>
    <row r="26" spans="1:5" ht="12.75">
      <c r="A26" t="s">
        <v>11</v>
      </c>
      <c r="B26" s="2">
        <v>0</v>
      </c>
      <c r="C26" s="2">
        <v>0</v>
      </c>
      <c r="D26" s="2">
        <v>0</v>
      </c>
      <c r="E26" s="2">
        <v>0</v>
      </c>
    </row>
    <row r="27" spans="1:5" ht="13.5" thickBot="1">
      <c r="A27" t="s">
        <v>12</v>
      </c>
      <c r="B27" s="7">
        <v>0</v>
      </c>
      <c r="C27" s="7"/>
      <c r="D27" s="8">
        <v>0</v>
      </c>
      <c r="E27" s="7">
        <v>0</v>
      </c>
    </row>
    <row r="28" spans="2:5" ht="12.75">
      <c r="B28" s="2">
        <f>SUM(B22:B27)</f>
        <v>152000</v>
      </c>
      <c r="C28" s="2">
        <f>SUM(C22:C27)</f>
        <v>195930</v>
      </c>
      <c r="D28" s="2">
        <f>SUM(D22:D27)</f>
        <v>123000</v>
      </c>
      <c r="E28" s="2">
        <f>SUM(E22:E27)</f>
        <v>138000</v>
      </c>
    </row>
    <row r="30" spans="1:5" ht="12.75">
      <c r="A30" t="s">
        <v>15</v>
      </c>
      <c r="B30" s="2">
        <v>2000</v>
      </c>
      <c r="C30" s="2">
        <v>48</v>
      </c>
      <c r="D30" s="2">
        <v>1000</v>
      </c>
      <c r="E30" s="2">
        <v>2000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25.28125" style="0" customWidth="1"/>
    <col min="2" max="2" width="13.28125" style="0" hidden="1" customWidth="1"/>
    <col min="3" max="3" width="11.28125" style="0" hidden="1" customWidth="1"/>
    <col min="4" max="4" width="13.28125" style="0" hidden="1" customWidth="1"/>
    <col min="5" max="5" width="11.421875" style="0" hidden="1" customWidth="1"/>
    <col min="6" max="6" width="12.7109375" style="0" hidden="1" customWidth="1"/>
    <col min="7" max="7" width="12.7109375" style="0" customWidth="1"/>
    <col min="8" max="8" width="13.421875" style="0" customWidth="1"/>
  </cols>
  <sheetData>
    <row r="1" ht="15.75">
      <c r="A1" s="9" t="s">
        <v>0</v>
      </c>
    </row>
    <row r="3" ht="12.75">
      <c r="A3" s="1" t="s">
        <v>28</v>
      </c>
    </row>
    <row r="4" ht="12.75">
      <c r="A4" s="4">
        <v>44736</v>
      </c>
    </row>
    <row r="6" spans="2:9" ht="12.75">
      <c r="B6" t="s">
        <v>17</v>
      </c>
      <c r="C6" t="s">
        <v>21</v>
      </c>
      <c r="D6" t="s">
        <v>18</v>
      </c>
      <c r="E6" s="10" t="s">
        <v>22</v>
      </c>
      <c r="F6" t="s">
        <v>20</v>
      </c>
      <c r="G6" t="s">
        <v>29</v>
      </c>
      <c r="H6" s="10" t="s">
        <v>23</v>
      </c>
      <c r="I6" s="10" t="s">
        <v>31</v>
      </c>
    </row>
    <row r="8" ht="12.75">
      <c r="A8" t="s">
        <v>1</v>
      </c>
    </row>
    <row r="11" spans="1:9" ht="12.75">
      <c r="A11" t="s">
        <v>2</v>
      </c>
      <c r="B11">
        <v>60000</v>
      </c>
      <c r="C11">
        <v>90746</v>
      </c>
      <c r="D11">
        <v>30000</v>
      </c>
      <c r="E11">
        <v>82656</v>
      </c>
      <c r="F11">
        <v>60000</v>
      </c>
      <c r="G11">
        <v>135525</v>
      </c>
      <c r="H11">
        <v>80000</v>
      </c>
      <c r="I11">
        <v>110000</v>
      </c>
    </row>
    <row r="12" spans="1:5" ht="12.75">
      <c r="A12" s="10" t="s">
        <v>24</v>
      </c>
      <c r="E12">
        <v>1415462</v>
      </c>
    </row>
    <row r="13" spans="1:9" ht="12.75">
      <c r="A13" s="10" t="s">
        <v>30</v>
      </c>
      <c r="E13">
        <v>112660</v>
      </c>
      <c r="G13">
        <v>81582</v>
      </c>
      <c r="I13">
        <v>30000</v>
      </c>
    </row>
    <row r="14" spans="1:9" ht="12.75">
      <c r="A14" t="s">
        <v>3</v>
      </c>
      <c r="B14">
        <v>46000</v>
      </c>
      <c r="C14">
        <v>79543</v>
      </c>
      <c r="D14">
        <v>70000</v>
      </c>
      <c r="E14">
        <v>81757</v>
      </c>
      <c r="F14">
        <v>55000</v>
      </c>
      <c r="G14">
        <v>58074</v>
      </c>
      <c r="H14">
        <v>50000</v>
      </c>
      <c r="I14">
        <v>60000</v>
      </c>
    </row>
    <row r="15" spans="1:9" ht="12.75">
      <c r="A15" t="s">
        <v>4</v>
      </c>
      <c r="B15">
        <v>14000</v>
      </c>
      <c r="C15">
        <v>12645</v>
      </c>
      <c r="D15">
        <v>12000</v>
      </c>
      <c r="E15">
        <v>12645</v>
      </c>
      <c r="F15">
        <v>12000</v>
      </c>
      <c r="G15">
        <v>10373</v>
      </c>
      <c r="H15">
        <v>10000</v>
      </c>
      <c r="I15">
        <v>15000</v>
      </c>
    </row>
    <row r="16" spans="1:9" ht="12.75">
      <c r="A16" t="s">
        <v>16</v>
      </c>
      <c r="B16">
        <v>5000</v>
      </c>
      <c r="C16">
        <v>3747</v>
      </c>
      <c r="D16">
        <v>5000</v>
      </c>
      <c r="E16">
        <v>15325</v>
      </c>
      <c r="F16">
        <v>5000</v>
      </c>
      <c r="G16">
        <v>4776</v>
      </c>
      <c r="H16">
        <v>5000</v>
      </c>
      <c r="I16">
        <v>8000</v>
      </c>
    </row>
    <row r="17" spans="1:9" ht="12.75">
      <c r="A17" t="s">
        <v>5</v>
      </c>
      <c r="B17">
        <v>0</v>
      </c>
      <c r="C17">
        <v>2218</v>
      </c>
      <c r="D17">
        <v>0</v>
      </c>
      <c r="E17">
        <v>1648</v>
      </c>
      <c r="F17">
        <v>0</v>
      </c>
      <c r="G17">
        <v>0</v>
      </c>
      <c r="H17">
        <v>0</v>
      </c>
      <c r="I17">
        <v>0</v>
      </c>
    </row>
    <row r="18" spans="1:9" ht="12.75">
      <c r="A18" t="s">
        <v>13</v>
      </c>
      <c r="B18">
        <v>20000</v>
      </c>
      <c r="C18">
        <v>4519</v>
      </c>
      <c r="D18">
        <v>0</v>
      </c>
      <c r="E18">
        <v>0</v>
      </c>
      <c r="F18">
        <v>0</v>
      </c>
      <c r="G18">
        <v>0</v>
      </c>
      <c r="H18">
        <v>0</v>
      </c>
      <c r="I18">
        <v>5000</v>
      </c>
    </row>
    <row r="19" spans="1:9" ht="12.75">
      <c r="A19" t="s">
        <v>6</v>
      </c>
      <c r="B19">
        <v>5000</v>
      </c>
      <c r="C19">
        <v>2464</v>
      </c>
      <c r="D19">
        <v>5000</v>
      </c>
      <c r="E19">
        <v>2658</v>
      </c>
      <c r="F19">
        <v>4000</v>
      </c>
      <c r="G19">
        <v>6993</v>
      </c>
      <c r="H19">
        <v>3000</v>
      </c>
      <c r="I19">
        <v>5000</v>
      </c>
    </row>
    <row r="20" spans="1:9" ht="12.75">
      <c r="A20" s="10" t="s">
        <v>27</v>
      </c>
      <c r="B20">
        <f aca="true" t="shared" si="0" ref="B20:H20">SUM(B11:B19)</f>
        <v>150000</v>
      </c>
      <c r="C20">
        <f t="shared" si="0"/>
        <v>195882</v>
      </c>
      <c r="D20">
        <f t="shared" si="0"/>
        <v>122000</v>
      </c>
      <c r="E20">
        <f t="shared" si="0"/>
        <v>1724811</v>
      </c>
      <c r="F20">
        <f t="shared" si="0"/>
        <v>136000</v>
      </c>
      <c r="G20">
        <f>SUM(G11:G19)</f>
        <v>297323</v>
      </c>
      <c r="H20">
        <f t="shared" si="0"/>
        <v>148000</v>
      </c>
      <c r="I20">
        <f>SUM(I11:I19)</f>
        <v>233000</v>
      </c>
    </row>
    <row r="22" ht="12.75">
      <c r="A22" t="s">
        <v>7</v>
      </c>
    </row>
    <row r="24" spans="1:9" ht="12.75">
      <c r="A24" t="s">
        <v>8</v>
      </c>
      <c r="B24">
        <v>90000</v>
      </c>
      <c r="C24">
        <v>123713</v>
      </c>
      <c r="D24">
        <v>55000</v>
      </c>
      <c r="E24">
        <v>442022</v>
      </c>
      <c r="F24">
        <v>63000</v>
      </c>
      <c r="G24">
        <v>243155</v>
      </c>
      <c r="H24">
        <v>95000</v>
      </c>
      <c r="I24">
        <v>180000</v>
      </c>
    </row>
    <row r="25" spans="1:9" ht="12.75">
      <c r="A25" s="10" t="s">
        <v>25</v>
      </c>
      <c r="B25">
        <v>40000</v>
      </c>
      <c r="C25">
        <v>42269</v>
      </c>
      <c r="D25">
        <v>43000</v>
      </c>
      <c r="E25">
        <v>22883</v>
      </c>
      <c r="F25">
        <v>45000</v>
      </c>
      <c r="G25">
        <v>25921</v>
      </c>
      <c r="H25">
        <v>25000</v>
      </c>
      <c r="I25">
        <v>25000</v>
      </c>
    </row>
    <row r="26" spans="1:5" ht="12.75">
      <c r="A26" s="10" t="s">
        <v>26</v>
      </c>
      <c r="E26">
        <v>1230305</v>
      </c>
    </row>
    <row r="27" spans="1:9" ht="12.75">
      <c r="A27" t="s">
        <v>14</v>
      </c>
      <c r="B27">
        <v>22000</v>
      </c>
      <c r="C27">
        <v>29948</v>
      </c>
      <c r="D27">
        <v>25000</v>
      </c>
      <c r="E27">
        <v>29620</v>
      </c>
      <c r="F27">
        <v>30000</v>
      </c>
      <c r="G27">
        <v>28631</v>
      </c>
      <c r="H27">
        <v>30000</v>
      </c>
      <c r="I27">
        <v>30000</v>
      </c>
    </row>
    <row r="28" spans="1:8" ht="12.75">
      <c r="A28" t="s">
        <v>12</v>
      </c>
      <c r="B28">
        <v>0</v>
      </c>
      <c r="D28">
        <v>0</v>
      </c>
      <c r="F28">
        <v>0</v>
      </c>
      <c r="H28">
        <v>0</v>
      </c>
    </row>
    <row r="29" spans="1:9" ht="12.75">
      <c r="A29" s="10" t="s">
        <v>27</v>
      </c>
      <c r="B29">
        <f aca="true" t="shared" si="1" ref="B29:H29">SUM(B24:B28)</f>
        <v>152000</v>
      </c>
      <c r="C29">
        <f t="shared" si="1"/>
        <v>195930</v>
      </c>
      <c r="D29">
        <f t="shared" si="1"/>
        <v>123000</v>
      </c>
      <c r="E29">
        <f t="shared" si="1"/>
        <v>1724830</v>
      </c>
      <c r="F29">
        <f t="shared" si="1"/>
        <v>138000</v>
      </c>
      <c r="G29">
        <f>SUM(G24:G28)</f>
        <v>297707</v>
      </c>
      <c r="H29">
        <f t="shared" si="1"/>
        <v>150000</v>
      </c>
      <c r="I29">
        <f>SUM(I24:I28)</f>
        <v>235000</v>
      </c>
    </row>
    <row r="31" spans="1:9" ht="12.75">
      <c r="A31" t="s">
        <v>15</v>
      </c>
      <c r="B31">
        <v>2000</v>
      </c>
      <c r="C31">
        <v>48</v>
      </c>
      <c r="D31">
        <v>1000</v>
      </c>
      <c r="E31">
        <v>19</v>
      </c>
      <c r="F31">
        <v>2000</v>
      </c>
      <c r="G31">
        <v>384</v>
      </c>
      <c r="H31">
        <v>2000</v>
      </c>
      <c r="I31">
        <v>2000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Mats Weibull</cp:lastModifiedBy>
  <cp:lastPrinted>2023-06-24T11:36:59Z</cp:lastPrinted>
  <dcterms:created xsi:type="dcterms:W3CDTF">2006-09-26T16:31:31Z</dcterms:created>
  <dcterms:modified xsi:type="dcterms:W3CDTF">2023-07-10T09:41:14Z</dcterms:modified>
  <cp:category/>
  <cp:version/>
  <cp:contentType/>
  <cp:contentStatus/>
</cp:coreProperties>
</file>